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erica\Downloads\"/>
    </mc:Choice>
  </mc:AlternateContent>
  <xr:revisionPtr revIDLastSave="0" documentId="8_{09401B11-2CDB-4E07-8EDA-0ACDC5488871}" xr6:coauthVersionLast="47" xr6:coauthVersionMax="47" xr10:uidLastSave="{00000000-0000-0000-0000-000000000000}"/>
  <bookViews>
    <workbookView xWindow="-108" yWindow="-108" windowWidth="23256" windowHeight="12456" xr2:uid="{26A0C840-C780-474A-9142-AD6BB955BC69}"/>
  </bookViews>
  <sheets>
    <sheet name="House" sheetId="1" r:id="rId1"/>
    <sheet name="Senate"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2" l="1"/>
  <c r="B1" i="1"/>
</calcChain>
</file>

<file path=xl/sharedStrings.xml><?xml version="1.0" encoding="utf-8"?>
<sst xmlns="http://schemas.openxmlformats.org/spreadsheetml/2006/main" count="165" uniqueCount="135">
  <si>
    <t>Last updated</t>
  </si>
  <si>
    <t>Last bill # viewed</t>
  </si>
  <si>
    <t>HJ 38</t>
  </si>
  <si>
    <t>HR 7</t>
  </si>
  <si>
    <t>Bill number</t>
  </si>
  <si>
    <t>Short title</t>
  </si>
  <si>
    <t>Patron</t>
  </si>
  <si>
    <t>Summary as introduced</t>
  </si>
  <si>
    <t>Background or Insight</t>
  </si>
  <si>
    <t>Most recent status</t>
  </si>
  <si>
    <t>Most recent change</t>
  </si>
  <si>
    <t>HB1</t>
  </si>
  <si>
    <t>Minimum wage; increases incrementally to $15.00 per hour by January 1, 2028</t>
  </si>
  <si>
    <t>Ward</t>
  </si>
  <si>
    <t>Codifies the adjusted state hourly minimum wage of $12.77 per hour that is effective January 1, 2026, and increases the minimum wage to $13.75 per hour effective January 1, 2027, and to $15.00 per hour effective January 1, 2028. Effective January 1, 2029, and annually thereafter, the bill requires the minimum wage to be adjusted to reflect increases in the consumer price index.</t>
  </si>
  <si>
    <t xml:space="preserve">It not only increases minimum wage to specified values over time, but provides for it to continue increasing annually to keep up with price indices, and the annual adjustment shall never be zero. </t>
  </si>
  <si>
    <t>Signed and Chaptered</t>
  </si>
  <si>
    <t>HB8</t>
  </si>
  <si>
    <t>Constitutional Convention</t>
  </si>
  <si>
    <t>Ware</t>
  </si>
  <si>
    <t>Provides for the selection by the General Assembly of delegates to attend a convention for proposing amendments to the Constitution of the United States held pursuant to Article V of the Constitution of the United States. The bill grants the General Assembly the power to recall delegates, appoint new delegates, and convene an advisory committee to oversee the conduct of delegates. The bill provides that delegates must take an oath to adhere to the instructions of the General Assembly and any delegate who votes or otherwise acts beyond the authority granted in such instructions is guilty of a Class 5 felony.</t>
  </si>
  <si>
    <t>It creates new felonies for people who are delegates to a convention and do not do as they're told.</t>
  </si>
  <si>
    <t>Left in Committee</t>
  </si>
  <si>
    <t>HB86</t>
  </si>
  <si>
    <t>Mattress Stewardship Program</t>
  </si>
  <si>
    <t>Laufer</t>
  </si>
  <si>
    <t>Establishes the Mattress Stewardship Program that allows certain industry associations to administer the Program as a mattress recycling organization with the approval and certification from the Department of Environmental Quality. The bill requires certain producers, retailers, and renovators of mattresses to register with a certified mattress recycling organization and requires a producer to identify each mattress brand it sells or offers for sale in the Commonwealth on or before June 1, 2027. Prior to the Program going into effect, the bill requires a mattress recycling organization to submit a plan with certain criteria relating to the collection and recycling of mattresses and the implementation of the Program. The bill establishes annual reporting requirements for the mattress recycling organization. Finally, the bill establishes the powers and duties of the Department as they relate to the bill and civil penalties for violations of the Program by the producers, the retailers, or the mattress recycling organization.</t>
  </si>
  <si>
    <r>
      <rPr>
        <strike/>
        <sz val="11"/>
        <color theme="1"/>
        <rFont val="Aptos Narrow"/>
        <family val="2"/>
        <scheme val="minor"/>
      </rPr>
      <t>Penalties collected for violations of the measure would go to the Litter Control and Recycling Fund</t>
    </r>
    <r>
      <rPr>
        <sz val="11"/>
        <color theme="1"/>
        <rFont val="Aptos Narrow"/>
        <family val="2"/>
        <scheme val="minor"/>
      </rPr>
      <t xml:space="preserve">. Uses an EPR style model of an industry organization to run the program. Substitute disconnects the measure from the Litter Control and Recycling Fund, removes civil penalties, and relieves solid waste facilities of reporting. </t>
    </r>
  </si>
  <si>
    <t>Vetoed by Governor</t>
  </si>
  <si>
    <t>HB115</t>
  </si>
  <si>
    <t>Waste to Energy Grant Program</t>
  </si>
  <si>
    <t>Establishes the Waste to Energy Grant Program to incentivize eligible localities, defined by the bill as counties, cities, and towns located in Planning District 23 (Hampton Roads) to dispose of their waste through use of a qualifying waste to energy plant (i.e., in PD23). The grant is $30,000. it is available on a FCFS basis</t>
  </si>
  <si>
    <t>Cannot determine where the money is coming from. it's proposed as a new subsection in an Article about Small Renewable Energy Projects being PBR?</t>
  </si>
  <si>
    <t>HB243</t>
  </si>
  <si>
    <t>Corporate Welfare Tax</t>
  </si>
  <si>
    <t>Cole</t>
  </si>
  <si>
    <t xml:space="preserve">Imposes on large employers, as defined in the bill, a corporate welfare tax equal to 100 percent of the qualified employee benefits received by any employees of such large employer residing in the Commonwealth. </t>
  </si>
  <si>
    <t xml:space="preserve">The company pays tax equivalent to the value of the following received by any of their employees: SNAP, free/reduced lunch, rental assistance, and Social Security payments for Medicaid. 
The Act also prohibits employers from inquiring of employees if they are eligible or receive such payments. </t>
  </si>
  <si>
    <t>Continued to 2027</t>
  </si>
  <si>
    <t>HB341</t>
  </si>
  <si>
    <t>Plastic bag tax; distribution to towns</t>
  </si>
  <si>
    <t>Martinez</t>
  </si>
  <si>
    <t>Requires that any town located within a county that has imposed a disposable plastic bag tax receive a distribution of revenues collected by the county based on the local sales tax distribution formula for appropriations to towns. The bill restricts a town's use of such revenues to the same purposes allowable for a county or city.</t>
  </si>
  <si>
    <t xml:space="preserve">The allowed uses for the funds are  environmental cleanup, providing education programs designed to reduce environmental waste, mitigating pollution and litter, or providing reusable bags to recipients of SNAP and WIC. Sponsor represents Town of Leesburg. </t>
  </si>
  <si>
    <t>HB569</t>
  </si>
  <si>
    <t>Prevailing wage rate for public works contracts; localities</t>
  </si>
  <si>
    <t>Feggans</t>
  </si>
  <si>
    <t>Conference Report: changes prevailing wage to be "no less than" instead of "equal to." Adds liquidated damages and civil penalities; specifies public housing projects don't apply. Specifies this applies to projects over $5MM. Changes how "prevailing wage" is determined to be a market survey, not reliant on a Federal source. 
Requires each locality, when procuring services or letting contracts for public works paid for in whole or in part by state or local funds, or when overseeing or administering such contracts for public works, to ensure that its bid specifications or other public contracts applicable to the public works require bidders, offerors, contractors, and subcontractors to pay wages, salaries, benefits, and other remuneration to any mechanic, laborer, or worker employed, retained, or otherwise hired to perform services in connection with the public contract for public works at the prevailing wage rate. 
The bill also requires the Commissioner of Labor and Industry's determination of the prevailing wage rate required to be paid under certain contracts for public works to include, if applicable, consideration of any wages or employer contributions to employee benefits paid pursuant to existing collective bargaining agreements with employers employing a majority of workers of the craft or trade subject to such agreements in the locality in which the public facility or immovable property that is the subject of public works is located.</t>
  </si>
  <si>
    <t>This measure expands the existing applicability from state projects to locality projects, and in addition to the prevailing wage measures could affect solid waste collection contractors, facility operators, and engineers and consultants because it states that no awardee can hire a sub that isn't registered in the statewide electronic procurement system. This is because the bill expands the applicability of the existing prevailing wage law from state projects and funds to include locality projects and funds. 
This bill seems like it might be aimed specifically at a particular existing situation in/around Virginia Beach, which area the sponsor represents. It specifically stipulates that "projects at public institutions of higher education" are added to the definition of "public works," and "state agency" is also expanded to include "public institutions of higher learning." In addition, the prevailing wage calculation is to include wages paid under collective bargaining agreements at public works facilities where a majority of the workers are employed by a single employer. 
The bill further requires the employers to explain all this and the basis of their wage to new employees at least 3 days before their first day of work, AND it requires that each employee shall have graduated from a registered apprenticeship or have 4 years of documented experience. That might be burdensome, because "labor" is included in the measure?</t>
  </si>
  <si>
    <t>Reported from Conference, Governor sent back with an alternative; Gov's change accepted; signed and chaptered.</t>
  </si>
  <si>
    <t>HB636</t>
  </si>
  <si>
    <t xml:space="preserve">Prohibiting employer seeking wage or salary history of prospective employees; wage or salary range transparency; cause of action. </t>
  </si>
  <si>
    <t>Maldonado</t>
  </si>
  <si>
    <t>Prohibits a prospective employer from (i) seeking the wage or salary history of a prospective employee; (ii) relying on the wage or salary history of a prospective employee in considering the prospective employee for employment; (iii) relying on the wage or salary history of a prospective employee in determining the wages or salary the prospective employee is to be paid upon hire; (iv) refusing to interview, hire, employ, or promote or otherwise retaliating against a prospective or current employee for not providing wage or salary history or requesting a wage or salary range; (v) failing or refusing to disclose in each public and internal posting for each job, promotion, transfer, or other employment opportunity the wage, salary, or wage or salary range; and (vi) failing to set a wage or salary range in good faith. T</t>
  </si>
  <si>
    <t>Very similar to HB962
It provides for penalties and damages.</t>
  </si>
  <si>
    <t>Sent to Governor, Governor sent back with a recommendation; Gov's change accepted; signed and chaptered</t>
  </si>
  <si>
    <t>HB649</t>
  </si>
  <si>
    <t>Removal of certain signs and advertisements with highlways</t>
  </si>
  <si>
    <t xml:space="preserve">Hayes, Jr. </t>
  </si>
  <si>
    <r>
      <t xml:space="preserve">Requires any agreement entered into by the Commissioner of Highways with a local governing body authorizing the removal of signs and advertisements within the limits of a highway to provide that the locality shall not authorize volunteers, on its behalf, to remove signs or advertisements that constitute an "advertisement," as defined by current law related to </t>
    </r>
    <r>
      <rPr>
        <b/>
        <sz val="11"/>
        <color theme="1"/>
        <rFont val="Aptos Narrow"/>
        <family val="2"/>
        <scheme val="minor"/>
      </rPr>
      <t>political campaign advertisements</t>
    </r>
    <r>
      <rPr>
        <sz val="11"/>
        <color theme="1"/>
        <rFont val="Aptos Narrow"/>
        <family val="2"/>
        <scheme val="minor"/>
      </rPr>
      <t>.</t>
    </r>
  </si>
  <si>
    <t xml:space="preserve">Currently, The Commissioner of Highways may enter into agreements with any local governing body authorizing local law-enforcement agencies or other local governmental entities to act as agents of the Commissioner of Highways for the purpose of (i) enforcing the provisions of this section and (ii) collecting the penalties and costs provided for in this section. </t>
  </si>
  <si>
    <t>HB941</t>
  </si>
  <si>
    <t>Local Environmental Impact Fund</t>
  </si>
  <si>
    <t>Lopez</t>
  </si>
  <si>
    <t>Allows a locality to create a permanent and perpetual fund exclusively of appropriated local moneys and any gifts, donations, grants, bequests, and other funds received on its behalf. Purpose is granting funds to residents or locally owned businesses for energy efficient (i) lawn care and landscaping equipment; (ii) home appliances; (iii) heating, ventilation, and air conditioning equipment; or (iv) micromobility devices. The bill requires the Fund to be administered and managed by the locality.</t>
  </si>
  <si>
    <t>Sponsor represents Arlington County.</t>
  </si>
  <si>
    <t>Continued 2027</t>
  </si>
  <si>
    <t>HB962</t>
  </si>
  <si>
    <t>Labor and employment; nondiscrimination; prohibiting employer seeking wage or salary history of prospective employees; wage or salary range transparency; predictive scheduling for large employers; causes of action; civil penalties.</t>
  </si>
  <si>
    <t>Mehta</t>
  </si>
  <si>
    <t>Prohibits an employer, labor organization, employment agency, or joint apprenticeship committee controlling an apprenticeship or other training program to discriminate based on an individual's name or address, if the individual's name or address are used as a proxy for race, color, religion, sex, sexual orientation, gender identity, marital status, pregnancy, childbirth or related medical conditions, age, military status, disability, or ethnic or national origin. Additionally, the bill prohibits a prospective employer from (i) seeking the wage or salary history of a prospective employee; (ii) relying on the wage or salary history of a prospective employee in determining the wages or salary the prospective employee is to be paid upon hire; (iii) relying on the wage or salary history of a prospective employee in considering the prospective employee for employment; (iv) refusing to interview, hire, employ, or promote a prospective employee or otherwise retaliating against a prospective employee for not providing wage or salary history; and (v) failing or refusing to disclose in each public and internal posting for each job, promotion, transfer, or other employment opportunity the wage, salary, or wage or salary range.</t>
  </si>
  <si>
    <t>Very similar to HB636
This is a dense bill with many provisions, some of which apply to specific industries other than solid waste. It provides for penalties and damages.</t>
  </si>
  <si>
    <t>Left in House L&amp;C</t>
  </si>
  <si>
    <t>HB1011</t>
  </si>
  <si>
    <t xml:space="preserve">Compost and other products containing organic soil amendments infrastructure; Department of Environmental Quality tax policy options for reforming the litter tax study expanded; civil penalty. </t>
  </si>
  <si>
    <t>Tran</t>
  </si>
  <si>
    <t xml:space="preserve">Allows a locality, by ordinance, to require certain generators, as defined in the bill, of large quantities of organic waste to separate the organic waste from other solid waste and ensure that the organic waste is diverted from final disposal in a refuse disposal system. The bill directs a locality that has adopted such ordinance to require a business generating at least one ton of organic waste weekly to compost such organic waste at a permitted facility if such facility is within 30 miles of the business. The bill expresses that it is the intent of the General Assembly that new public school buildings and facilities and improvements and renovations to existing public school buildings and facilities include waste disposal infrastructure. </t>
  </si>
  <si>
    <t>Expands the study by DEQ of tax policy options for reforming the litter tax to include (i) exploring options to expand state composting capacity and permitted facilities, school composting challenges and potential solutions, and incentivizing curbside residential composting and (ii) examining the impact of perfluoroalkyl and polyfluoroalkyl substances (PFAS).</t>
  </si>
  <si>
    <t>Passed both houses, sent to Governor, Governor sent back a recommendation expanding the cafeteria requirement to any cafeteria operated by/on behalf of the Commonwealth, and an exemption if no facility; Gov's change accepted; Signed and Chapterred.</t>
  </si>
  <si>
    <t>HB1072</t>
  </si>
  <si>
    <t>Sewage sludge; local authority to test and monitor land application within its political boundaries.</t>
  </si>
  <si>
    <t>Allows a locality to provide for testing and monitoring for perfluoroalkyl and polyfluoroalkyl substances, as defined in relevant law, of the land application of sewage sludge within its political boundaries using an applicable test method established by the U.S. Environmental Protection Agency. The bill prohibits any expenses from such testing and monitoring from being eligible for reimbursement from the Sludge Management Fund.</t>
  </si>
  <si>
    <t>HB1117</t>
  </si>
  <si>
    <t>Professional and Occupational Regulation, Department of; universal license recognition</t>
  </si>
  <si>
    <t>Nivar</t>
  </si>
  <si>
    <t>Reduces from three years to one year the number of years an individual is required to have held a professional or occupational license or government certification in another state in order to apply to the regulatory board within the Department of Professional and Occupational Regulation and be issued an occupational license or government certification under the universal license recognition program.</t>
  </si>
  <si>
    <t>The adjustment from 3 years to 1 year is the only change</t>
  </si>
  <si>
    <t>HB1266</t>
  </si>
  <si>
    <t>Environmental permits; cumulative impact of certain activities on environmental justice communities</t>
  </si>
  <si>
    <t xml:space="preserve">Directs DEQ to publish an updated version of the EJ in the Permitting Process Guidance Memo for public comment, requires the updated memo to consider how to assess the cumulative impacts of the types of permits covered in the guidance memo and outreach strategies to engage communities impacted by any such permit. </t>
  </si>
  <si>
    <t>Report must be completed by 12/31/26</t>
  </si>
  <si>
    <t>SB 570</t>
  </si>
  <si>
    <t>SJ30</t>
  </si>
  <si>
    <t>SR3</t>
  </si>
  <si>
    <t xml:space="preserve">SB1 </t>
  </si>
  <si>
    <t>Amended to work to $15, pass both houses, signed and chaptered</t>
  </si>
  <si>
    <t>SB11</t>
  </si>
  <si>
    <t>Expanded polystyrene food service containers; repeal of prohibition</t>
  </si>
  <si>
    <t>DeSteph</t>
  </si>
  <si>
    <t>Repeals the statute prohibiting food vendors and certain restaurants from dispensing prepared food to a customer in a single-use expanded polystyrene food service container.</t>
  </si>
  <si>
    <t xml:space="preserve">Repeal of this law has not only the obvious impact, but the penalties for violation thereof were supposed to contribute to the Litter Control and Recycling Fund. </t>
  </si>
  <si>
    <t>PBI in ACNR, 9-6</t>
  </si>
  <si>
    <t>SB32</t>
  </si>
  <si>
    <t>Denial or abridgement of the right to work; repeals certain provisions of the Code.</t>
  </si>
  <si>
    <t>Caroll Foy</t>
  </si>
  <si>
    <t>Repeals the provisions of the Code of Virginia that, among other things, prohibit any agreement or combination between an employer and a labor union or labor organization whereby (i) nonmembers of the union or organization are denied the right to work for the employer, (ii) membership in the union or organization is made a condition of employment or continuation of employment by such employer, or (iii) the union or organization acquires an employment monopoly in any such enterprise.</t>
  </si>
  <si>
    <t>Was last updated in 1973; the change also repeals the prohibition of work stoppages, strikes, lockouts, etc.  https://law.lis.virginia.gov/vacodefull/title40.1/chapter4/article3/</t>
  </si>
  <si>
    <t>Left in Senate C&amp;L</t>
  </si>
  <si>
    <t>SB138</t>
  </si>
  <si>
    <t>PFAS monitoring; DEQ to require for industrial wastewater source, publicly owned treatment works</t>
  </si>
  <si>
    <t>McPike</t>
  </si>
  <si>
    <t xml:space="preserve">Directs DEQ to require quarterly monitoring for 1year for PFAS for every industrial wastewater source that discharges pollutants into a publicly owned treatment works. The bill requires (i) any owner or operator of such industrial wastewater source to submit the results of such monitoring quarterly to the publicly owned treatment works and the Department; (ii) if quarterly monitoring reveals PFAS in any amount, the owner or operator of such industrial wastewater source to continue to monitor for PFAS on a quarterly basis and submit the results of such monitoring to the publicly owned treatment works and the Department; and (iii) any new industrial wastewater source that discharges pollutants into a publicly owned treatment works to monitor discharges from each outfall for PFAS and submit the results of such monitoring within 90 days of the commencement of such discharges to the publicly owned treatment works and the Department. The bill allows the Department to reduce the frequency of such required monitoring in clause (ii) if an industrial wastewater source has at least two consecutive quarters of test results with all analyzed PFAS below the method detection level. </t>
  </si>
  <si>
    <r>
      <rPr>
        <sz val="11"/>
        <color rgb="FF000000"/>
        <rFont val="Aptos Narrow"/>
        <scheme val="minor"/>
      </rPr>
      <t xml:space="preserve">if quarterly monitoring reveals PFAS </t>
    </r>
    <r>
      <rPr>
        <b/>
        <sz val="11"/>
        <color rgb="FF000000"/>
        <rFont val="Aptos Narrow"/>
        <scheme val="minor"/>
      </rPr>
      <t>in any amount</t>
    </r>
    <r>
      <rPr>
        <sz val="11"/>
        <color rgb="FF000000"/>
        <rFont val="Aptos Narrow"/>
        <scheme val="minor"/>
      </rPr>
      <t>, the owner or operator of such industrial wastewater source to continue to monitor for PFAS on a quarterly basis and submit the results of such monitoring to the publicly owned treatment works and the Department</t>
    </r>
  </si>
  <si>
    <t>Signed by governor and chaptered</t>
  </si>
  <si>
    <t>SB226</t>
  </si>
  <si>
    <t>Competitive bidding for compost and other products containing organic soil amendments; waste disposal infrastructure; penalty</t>
  </si>
  <si>
    <t>Surovell</t>
  </si>
  <si>
    <t xml:space="preserve">Requires DGS to use competitive sealed bidding for compost or similar and to award the contract to the lowest responsive and responsible bidder offering compost produced in Virginia (local price preference), unless the bid price is more than four percent greater than the bid price of the lowest responsive and responsible bidder offering such products produced elsewhere.Allows a locality to give preference to compost produced within it, in case of a tie. 
The bill also provides that any locality may by ordinance require that certain generators of large quantities of organic waste separate the organic waste from other solid waste and ensure that the organic waste is diverted from final disposal in a refuse disposal system by any of a variety of specified waste diversion activities. 
The ordinance may also establish civil penalties for violations of the ordinance, but a locality shall first issue a warning to a generator that violates the ordinance. 
Finally, the bill expresses that it is the intent of the General Assembly that new public school buildings and facilities and improvements and renovations to existing public school buildings and facilities include waste disposal infrastructure that includes a place for the disposal of trash, recyclables, and food scraps and a sink for liquid waste.
</t>
  </si>
  <si>
    <t xml:space="preserve">This measure allows localities to create and ordinance based on a generation threshold requires source separation of organic waste and ensuring it is "diverted from disposal in a refuse disposal system." 
Generators permitted to be covered by the local ordinance include schools (public and nonpublic), supermarkets, convenience stores, or similar; cafeterias at businesses schools or institutions; and any cafeteria operated by the Commonwealth or a locality. "Organics" means food scraps, we SW managers tend to understand it. 
The term "waste disposal infrastructure" does not mean what our membership might suppose--it means "a physical waste disposal line located near the cafeteria that allows a student to efficiently and properly dispose of waste at the end of a meal." It goes on to say that should include a place for trash, recyclables, a sink for liquid waste, and a place for food scraps that is a proper part of the building and not a line of repurposed cans or buckets, for example. </t>
  </si>
  <si>
    <t>Passed both houses, sent to Governor, Governor sent back a recommendation expanding the cafeteria requirement to any cafeteria operated by/on behalf of the Commonwealth, and an exemption if no facility; Gov's change accepted; signed and chaptered.</t>
  </si>
  <si>
    <t>SB425</t>
  </si>
  <si>
    <t>Comprehensive plan; environmental justice strategy</t>
  </si>
  <si>
    <t>Bagby</t>
  </si>
  <si>
    <t xml:space="preserve"> Requires cities with populations greater than 20,000 and counties with populations greater than 100,000 to consider, at the next and all subsequent reviews of the comprehensive plan, adopting an environmental justice strategy. The bill provides that the locality's strategy shall be to (i) identify environmental justice and fenceline communities within the jurisdiction of the local planning commission; (ii) identify objectives and policies to (a) reduce health risks, (b) promote civic engagement, and (c) prioritize improvements and programs that address the needs of environmental justice and fenceline communities, as those terms are defined in the bill; and (iii) establish baseline environmental and health conditions to characterize any disproportionate public health conditions in the identified fenceline communities.</t>
  </si>
  <si>
    <t>SB492</t>
  </si>
  <si>
    <t>Geology; added to definition of professional services</t>
  </si>
  <si>
    <t>Adds geology to the definition of "professional services" as used in the Virginia Public Procurement Act. The bill also eliminates the option for the Board for Professional Soil Scientists, Wetland Professionals, and Geologists to waive the examination requirement for licensure as a professional geologist for an applicant who has at least 12 years of geological work. The bill also requires the Board to promulgate regulations governing continuing education requirements for geologists licensed by the Board that require the completion of eight hours annually in continuing education for any license renewal or reinstatement.</t>
  </si>
  <si>
    <t>/8/26</t>
  </si>
  <si>
    <t>HB1443</t>
  </si>
  <si>
    <t>Owners of sewage treatment works; land application, marketing, or distributing of sewage sludge.</t>
  </si>
  <si>
    <t xml:space="preserve">Directs any owner of a sewage treatment works land applying, marketing, or distributing sewage sludge in the Commonwealth, beginning January 1, 2027, to collect representative samples of the sewage sludge intended to be land applied, marketed, or distributed and have such samples analyzed by an accredited laboratory for PFAS. Mandates certain outcomes for the land application of such sewage sludge depending on the concentration of PFAS in it. Directs DEQ to modify all VA Pollution Abatement permits for the land application of sewage sludge and VPDES permits for sewage treatment works that include sewage sludge prepared for land application, marketing, or distribution as soon as practicable. Requires DEQ to utilize the PFAS Expert Advisory Committee (PEAC) or convene a work group to study and recommend approaches to reduce the occurrence of PFAS in sewage sludge intended for land application. DEQ is required to report the recommendations of the PEAC or work group to the Governor and the Chairs of the Senate ACNR Committee and the House ACNR committee by November 1, 2027. </t>
  </si>
  <si>
    <t>This bill is identical to SB 386.</t>
  </si>
  <si>
    <t>SB386</t>
  </si>
  <si>
    <t>Stuart</t>
  </si>
  <si>
    <t>This bill is identical to HB1443.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</si>
</sst>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family val="2"/>
      <scheme val="minor"/>
    </font>
    <font>
      <u/>
      <sz val="11"/>
      <color theme="10"/>
      <name val="Aptos Narrow"/>
      <family val="2"/>
      <scheme val="minor"/>
    </font>
    <font>
      <sz val="11"/>
      <color rgb="FF000000"/>
      <name val="Aptos Narrow"/>
      <scheme val="minor"/>
    </font>
    <font>
      <b/>
      <sz val="11"/>
      <color rgb="FF000000"/>
      <name val="Aptos Narrow"/>
      <scheme val="minor"/>
    </font>
    <font>
      <b/>
      <sz val="11"/>
      <color theme="1"/>
      <name val="Aptos Narrow"/>
      <family val="2"/>
      <scheme val="minor"/>
    </font>
    <font>
      <strike/>
      <sz val="11"/>
      <color theme="1"/>
      <name val="Aptos Narrow"/>
      <family val="2"/>
      <scheme val="minor"/>
    </font>
  </fonts>
  <fills count="6">
    <fill>
      <patternFill patternType="none"/>
    </fill>
    <fill>
      <patternFill patternType="gray125"/>
    </fill>
    <fill>
      <patternFill patternType="solid">
        <fgColor theme="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8" tint="0.79998168889431442"/>
        <bgColor indexed="64"/>
      </patternFill>
    </fill>
  </fills>
  <borders count="4">
    <border>
      <left/>
      <right/>
      <top/>
      <bottom/>
      <diagonal/>
    </border>
    <border>
      <left style="thin">
        <color theme="9" tint="0.39997558519241921"/>
      </left>
      <right/>
      <top style="thin">
        <color theme="9" tint="0.39997558519241921"/>
      </top>
      <bottom style="thin">
        <color theme="9" tint="0.39997558519241921"/>
      </bottom>
      <diagonal/>
    </border>
    <border>
      <left/>
      <right/>
      <top style="thin">
        <color theme="9" tint="0.39997558519241921"/>
      </top>
      <bottom style="thin">
        <color theme="9" tint="0.39997558519241921"/>
      </bottom>
      <diagonal/>
    </border>
    <border>
      <left/>
      <right style="thin">
        <color theme="9" tint="0.39997558519241921"/>
      </right>
      <top style="thin">
        <color theme="9" tint="0.39997558519241921"/>
      </top>
      <bottom style="thin">
        <color theme="9" tint="0.39997558519241921"/>
      </bottom>
      <diagonal/>
    </border>
  </borders>
  <cellStyleXfs count="2">
    <xf numFmtId="0" fontId="0" fillId="0" borderId="0"/>
    <xf numFmtId="0" fontId="1" fillId="0" borderId="0" applyNumberFormat="0" applyFill="0" applyBorder="0" applyAlignment="0" applyProtection="0"/>
  </cellStyleXfs>
  <cellXfs count="24">
    <xf numFmtId="0" fontId="0" fillId="0" borderId="0" xfId="0"/>
    <xf numFmtId="0" fontId="0" fillId="0" borderId="0" xfId="0" applyAlignment="1">
      <alignment wrapText="1"/>
    </xf>
    <xf numFmtId="14" fontId="0" fillId="0" borderId="0" xfId="0" applyNumberFormat="1" applyAlignment="1">
      <alignment wrapText="1"/>
    </xf>
    <xf numFmtId="0" fontId="1" fillId="0" borderId="0" xfId="1" applyAlignment="1">
      <alignment wrapText="1"/>
    </xf>
    <xf numFmtId="0" fontId="0" fillId="0" borderId="0" xfId="0" applyAlignment="1">
      <alignment horizontal="right" wrapText="1"/>
    </xf>
    <xf numFmtId="0" fontId="0" fillId="0" borderId="2" xfId="0" applyBorder="1" applyAlignment="1">
      <alignment wrapText="1"/>
    </xf>
    <xf numFmtId="14" fontId="0" fillId="0" borderId="3" xfId="0" applyNumberFormat="1" applyBorder="1" applyAlignment="1">
      <alignment wrapText="1"/>
    </xf>
    <xf numFmtId="0" fontId="1" fillId="0" borderId="1" xfId="0" applyFont="1" applyBorder="1" applyAlignment="1">
      <alignment wrapText="1"/>
    </xf>
    <xf numFmtId="0" fontId="1" fillId="0" borderId="0" xfId="1"/>
    <xf numFmtId="14" fontId="0" fillId="0" borderId="0" xfId="0" applyNumberFormat="1"/>
    <xf numFmtId="0" fontId="1" fillId="2" borderId="0" xfId="1" applyFill="1" applyAlignment="1">
      <alignment wrapText="1"/>
    </xf>
    <xf numFmtId="0" fontId="0" fillId="2" borderId="0" xfId="0" applyFill="1" applyAlignment="1">
      <alignment wrapText="1"/>
    </xf>
    <xf numFmtId="14" fontId="0" fillId="2" borderId="0" xfId="0" applyNumberFormat="1" applyFill="1" applyAlignment="1">
      <alignment wrapText="1"/>
    </xf>
    <xf numFmtId="0" fontId="1" fillId="3" borderId="0" xfId="1" applyFill="1" applyAlignment="1">
      <alignment wrapText="1"/>
    </xf>
    <xf numFmtId="0" fontId="0" fillId="3" borderId="0" xfId="0" applyFill="1" applyAlignment="1">
      <alignment wrapText="1"/>
    </xf>
    <xf numFmtId="14" fontId="0" fillId="3" borderId="0" xfId="0" applyNumberFormat="1" applyFill="1" applyAlignment="1">
      <alignment wrapText="1"/>
    </xf>
    <xf numFmtId="0" fontId="1" fillId="4" borderId="0" xfId="1" applyFill="1" applyAlignment="1">
      <alignment wrapText="1"/>
    </xf>
    <xf numFmtId="0" fontId="0" fillId="4" borderId="0" xfId="0" applyFill="1" applyAlignment="1">
      <alignment wrapText="1"/>
    </xf>
    <xf numFmtId="14" fontId="0" fillId="4" borderId="0" xfId="0" applyNumberFormat="1" applyFill="1" applyAlignment="1">
      <alignment wrapText="1"/>
    </xf>
    <xf numFmtId="0" fontId="1" fillId="5" borderId="0" xfId="1" applyFill="1"/>
    <xf numFmtId="0" fontId="0" fillId="5" borderId="0" xfId="0" applyFill="1" applyAlignment="1">
      <alignment wrapText="1"/>
    </xf>
    <xf numFmtId="0" fontId="0" fillId="5" borderId="0" xfId="0" applyFill="1"/>
    <xf numFmtId="0" fontId="2" fillId="5" borderId="0" xfId="0" applyFont="1" applyFill="1" applyAlignment="1">
      <alignment wrapText="1"/>
    </xf>
    <xf numFmtId="14" fontId="0" fillId="5" borderId="0" xfId="0" applyNumberFormat="1" applyFill="1"/>
  </cellXfs>
  <cellStyles count="2">
    <cellStyle name="Hyperlink" xfId="1" builtinId="8"/>
    <cellStyle name="Normal" xfId="0" builtinId="0"/>
  </cellStyles>
  <dxfs count="10">
    <dxf>
      <numFmt numFmtId="19" formatCode="m/d/yyyy"/>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F6ED86-E2B7-4A05-9C42-C9A6FC6AD930}" name="Table1" displayName="Table1" ref="A2:G18" totalsRowShown="0" headerRowDxfId="8" dataDxfId="7">
  <autoFilter ref="A2:G18" xr:uid="{CBF6ED86-E2B7-4A05-9C42-C9A6FC6AD930}"/>
  <tableColumns count="7">
    <tableColumn id="1" xr3:uid="{6E9E5F93-ED39-40BA-ACE4-44843D801ED7}" name="Bill number" dataDxfId="6" dataCellStyle="Hyperlink"/>
    <tableColumn id="2" xr3:uid="{EE995686-56C1-4006-9C70-96222E198B68}" name="Short title" dataDxfId="5"/>
    <tableColumn id="3" xr3:uid="{F402DD3A-6BC2-488C-B564-DFDAB89002D1}" name="Patron" dataDxfId="4"/>
    <tableColumn id="4" xr3:uid="{730C8CA9-DCBF-4989-ADC1-00ABBB2A4BD8}" name="Summary as introduced" dataDxfId="3"/>
    <tableColumn id="5" xr3:uid="{1F4F3C77-459C-4905-9CE1-27CBB51A83B2}" name="Background or Insight" dataDxfId="2"/>
    <tableColumn id="6" xr3:uid="{B39C8A6A-F8B0-4A5A-90AA-534DF0B5B0F1}" name="Most recent status" dataDxfId="1"/>
    <tableColumn id="7" xr3:uid="{F64F80C2-AADE-4BCF-8F22-6E647F77EB47}" name="Most recent change" dataDxfId="0"/>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65D7C4E-7D81-4C34-AC9C-2125A42D3161}" name="Table2" displayName="Table2" ref="A2:G10" totalsRowShown="0" headerRowDxfId="9">
  <autoFilter ref="A2:G10" xr:uid="{165D7C4E-7D81-4C34-AC9C-2125A42D3161}"/>
  <tableColumns count="7">
    <tableColumn id="1" xr3:uid="{1651DA00-3738-41F6-A212-E2EBEAD8237B}" name="Bill number"/>
    <tableColumn id="2" xr3:uid="{CC909025-06C3-46EC-B8EE-561F38C65B5A}" name="Short title"/>
    <tableColumn id="3" xr3:uid="{64005F8D-01BA-4660-A3E0-459A7CF70198}" name="Patron"/>
    <tableColumn id="4" xr3:uid="{9C1C465A-55FC-42D0-9EB6-E46531BD5805}" name="Summary as introduced"/>
    <tableColumn id="5" xr3:uid="{DE9971A6-C11F-48EF-AC5F-B28E1A9088F6}" name="Background or Insight"/>
    <tableColumn id="6" xr3:uid="{764ADA50-FF70-4A29-AD74-463AD4CBEBEE}" name="Most recent status"/>
    <tableColumn id="7" xr3:uid="{DE07748C-539A-4CF8-8CB1-B0DF523F7173}" name="Most recent change"/>
  </tableColumns>
  <tableStyleInfo name="TableStyleMedium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lis.virginia.gov/bill-details/20261/HB962" TargetMode="External"/><Relationship Id="rId13" Type="http://schemas.openxmlformats.org/officeDocument/2006/relationships/hyperlink" Target="https://lis.virginia.gov/bill-details/20261/HB1072" TargetMode="External"/><Relationship Id="rId18" Type="http://schemas.openxmlformats.org/officeDocument/2006/relationships/table" Target="../tables/table1.xml"/><Relationship Id="rId3" Type="http://schemas.openxmlformats.org/officeDocument/2006/relationships/hyperlink" Target="https://lis.virginia.gov/bill-details/20261/HB86" TargetMode="External"/><Relationship Id="rId7" Type="http://schemas.openxmlformats.org/officeDocument/2006/relationships/hyperlink" Target="https://lis.virginia.gov/bill-details/20261/HB914" TargetMode="External"/><Relationship Id="rId12" Type="http://schemas.openxmlformats.org/officeDocument/2006/relationships/hyperlink" Target="https://lis.virginia.gov/bill-details/20261/HB649" TargetMode="External"/><Relationship Id="rId17" Type="http://schemas.openxmlformats.org/officeDocument/2006/relationships/printerSettings" Target="../printerSettings/printerSettings1.bin"/><Relationship Id="rId2" Type="http://schemas.openxmlformats.org/officeDocument/2006/relationships/hyperlink" Target="https://lis.virginia.gov/bill-details/20261/HB8" TargetMode="External"/><Relationship Id="rId16" Type="http://schemas.openxmlformats.org/officeDocument/2006/relationships/hyperlink" Target="https://lis.virginia.gov/bill-details/20261/HB1443" TargetMode="External"/><Relationship Id="rId1" Type="http://schemas.openxmlformats.org/officeDocument/2006/relationships/hyperlink" Target="https://lis.virginia.gov/bill-details/20261/HB1" TargetMode="External"/><Relationship Id="rId6" Type="http://schemas.openxmlformats.org/officeDocument/2006/relationships/hyperlink" Target="https://lis.virginia.gov/bill-details/20261/HB341" TargetMode="External"/><Relationship Id="rId11" Type="http://schemas.openxmlformats.org/officeDocument/2006/relationships/hyperlink" Target="https://lis.virginia.gov/bill-details/20261/HB636" TargetMode="External"/><Relationship Id="rId5" Type="http://schemas.openxmlformats.org/officeDocument/2006/relationships/hyperlink" Target="https://lis.virginia.gov/bill-details/20261/HB243" TargetMode="External"/><Relationship Id="rId15" Type="http://schemas.openxmlformats.org/officeDocument/2006/relationships/hyperlink" Target="https://lis.virginia.gov/bill-details/20261/HB1117" TargetMode="External"/><Relationship Id="rId10" Type="http://schemas.openxmlformats.org/officeDocument/2006/relationships/hyperlink" Target="https://lis.virginia.gov/bill-details/20261/HB569" TargetMode="External"/><Relationship Id="rId4" Type="http://schemas.openxmlformats.org/officeDocument/2006/relationships/hyperlink" Target="https://lis.virginia.gov/bill-details/20261/HB115" TargetMode="External"/><Relationship Id="rId9" Type="http://schemas.openxmlformats.org/officeDocument/2006/relationships/hyperlink" Target="https://lis.virginia.gov/bill-details/20261/HB1011" TargetMode="External"/><Relationship Id="rId14" Type="http://schemas.openxmlformats.org/officeDocument/2006/relationships/hyperlink" Target="https://lis.virginia.gov/bill-details/20261/HB1266"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lis.virginia.gov/bill-details/20261/sb386" TargetMode="External"/><Relationship Id="rId3" Type="http://schemas.openxmlformats.org/officeDocument/2006/relationships/hyperlink" Target="https://lis.virginia.gov/bill-details/20261/SB1" TargetMode="External"/><Relationship Id="rId7" Type="http://schemas.openxmlformats.org/officeDocument/2006/relationships/hyperlink" Target="https://lis.virginia.gov/bill-details/20261/SB492" TargetMode="External"/><Relationship Id="rId2" Type="http://schemas.openxmlformats.org/officeDocument/2006/relationships/hyperlink" Target="https://lis.virginia.gov/bill-details/20261/SB32" TargetMode="External"/><Relationship Id="rId1" Type="http://schemas.openxmlformats.org/officeDocument/2006/relationships/hyperlink" Target="https://lis.virginia.gov/bill-details/20261/SB11" TargetMode="External"/><Relationship Id="rId6" Type="http://schemas.openxmlformats.org/officeDocument/2006/relationships/hyperlink" Target="https://lis.virginia.gov/bill-details/20261/SB425" TargetMode="External"/><Relationship Id="rId5" Type="http://schemas.openxmlformats.org/officeDocument/2006/relationships/hyperlink" Target="https://lis.virginia.gov/bill-details/20261/SB226" TargetMode="External"/><Relationship Id="rId4" Type="http://schemas.openxmlformats.org/officeDocument/2006/relationships/hyperlink" Target="https://lis.virginia.gov/bill-details/20261/SB138" TargetMode="External"/><Relationship Id="rId9"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2B158-F91F-404E-ADAB-5D1BED255876}">
  <dimension ref="A1:G18"/>
  <sheetViews>
    <sheetView tabSelected="1" zoomScaleNormal="100" workbookViewId="0">
      <selection activeCell="D3" sqref="D3"/>
    </sheetView>
  </sheetViews>
  <sheetFormatPr defaultColWidth="9.109375" defaultRowHeight="14.4" x14ac:dyDescent="0.3"/>
  <cols>
    <col min="1" max="1" width="13.33203125" style="1" customWidth="1"/>
    <col min="2" max="2" width="22.6640625" style="1" customWidth="1"/>
    <col min="3" max="3" width="14" style="1" customWidth="1"/>
    <col min="4" max="4" width="61" style="1" customWidth="1"/>
    <col min="5" max="5" width="71.88671875" style="1" customWidth="1"/>
    <col min="6" max="6" width="19.109375" style="1" customWidth="1"/>
    <col min="7" max="7" width="20.88671875" style="1" customWidth="1"/>
    <col min="8" max="16384" width="9.109375" style="1"/>
  </cols>
  <sheetData>
    <row r="1" spans="1:7" x14ac:dyDescent="0.3">
      <c r="A1" s="4" t="s">
        <v>0</v>
      </c>
      <c r="B1" s="2">
        <f ca="1">TODAY()</f>
        <v>46198</v>
      </c>
      <c r="D1" s="1" t="s">
        <v>1</v>
      </c>
      <c r="E1" s="1">
        <v>1011</v>
      </c>
      <c r="F1" s="1" t="s">
        <v>2</v>
      </c>
      <c r="G1" s="1" t="s">
        <v>3</v>
      </c>
    </row>
    <row r="2" spans="1:7" x14ac:dyDescent="0.3">
      <c r="A2" s="1" t="s">
        <v>4</v>
      </c>
      <c r="B2" s="1" t="s">
        <v>5</v>
      </c>
      <c r="C2" s="1" t="s">
        <v>6</v>
      </c>
      <c r="D2" s="1" t="s">
        <v>7</v>
      </c>
      <c r="E2" s="1" t="s">
        <v>8</v>
      </c>
      <c r="F2" s="1" t="s">
        <v>9</v>
      </c>
      <c r="G2" s="1" t="s">
        <v>10</v>
      </c>
    </row>
    <row r="3" spans="1:7" ht="86.4" x14ac:dyDescent="0.3">
      <c r="A3" s="3" t="s">
        <v>11</v>
      </c>
      <c r="B3" s="1" t="s">
        <v>12</v>
      </c>
      <c r="C3" s="1" t="s">
        <v>13</v>
      </c>
      <c r="D3" s="1" t="s">
        <v>14</v>
      </c>
      <c r="E3" s="1" t="s">
        <v>15</v>
      </c>
      <c r="F3" s="1" t="s">
        <v>16</v>
      </c>
      <c r="G3" s="2">
        <v>46120</v>
      </c>
    </row>
    <row r="4" spans="1:7" ht="129.6" x14ac:dyDescent="0.3">
      <c r="A4" s="10" t="s">
        <v>17</v>
      </c>
      <c r="B4" s="11" t="s">
        <v>18</v>
      </c>
      <c r="C4" s="11" t="s">
        <v>19</v>
      </c>
      <c r="D4" s="11" t="s">
        <v>20</v>
      </c>
      <c r="E4" s="11" t="s">
        <v>21</v>
      </c>
      <c r="F4" s="11" t="s">
        <v>22</v>
      </c>
      <c r="G4" s="12">
        <v>46071</v>
      </c>
    </row>
    <row r="5" spans="1:7" ht="216" x14ac:dyDescent="0.3">
      <c r="A5" s="13" t="s">
        <v>23</v>
      </c>
      <c r="B5" s="14" t="s">
        <v>24</v>
      </c>
      <c r="C5" s="14" t="s">
        <v>25</v>
      </c>
      <c r="D5" s="14" t="s">
        <v>26</v>
      </c>
      <c r="E5" s="14" t="s">
        <v>27</v>
      </c>
      <c r="F5" s="14" t="s">
        <v>28</v>
      </c>
      <c r="G5" s="15">
        <v>46125</v>
      </c>
    </row>
    <row r="6" spans="1:7" ht="72" x14ac:dyDescent="0.3">
      <c r="A6" s="10" t="s">
        <v>29</v>
      </c>
      <c r="B6" s="11" t="s">
        <v>30</v>
      </c>
      <c r="C6" s="11" t="s">
        <v>13</v>
      </c>
      <c r="D6" s="11" t="s">
        <v>31</v>
      </c>
      <c r="E6" s="11" t="s">
        <v>32</v>
      </c>
      <c r="F6" s="11" t="s">
        <v>22</v>
      </c>
      <c r="G6" s="12">
        <v>46071</v>
      </c>
    </row>
    <row r="7" spans="1:7" ht="72" x14ac:dyDescent="0.3">
      <c r="A7" s="10" t="s">
        <v>33</v>
      </c>
      <c r="B7" s="11" t="s">
        <v>34</v>
      </c>
      <c r="C7" s="11" t="s">
        <v>35</v>
      </c>
      <c r="D7" s="11" t="s">
        <v>36</v>
      </c>
      <c r="E7" s="11" t="s">
        <v>37</v>
      </c>
      <c r="F7" s="11" t="s">
        <v>38</v>
      </c>
      <c r="G7" s="12">
        <v>46064</v>
      </c>
    </row>
    <row r="8" spans="1:7" ht="72" x14ac:dyDescent="0.3">
      <c r="A8" s="16" t="s">
        <v>39</v>
      </c>
      <c r="B8" s="17" t="s">
        <v>40</v>
      </c>
      <c r="C8" s="17" t="s">
        <v>41</v>
      </c>
      <c r="D8" s="17" t="s">
        <v>42</v>
      </c>
      <c r="E8" s="17" t="s">
        <v>43</v>
      </c>
      <c r="F8" s="17" t="s">
        <v>16</v>
      </c>
      <c r="G8" s="18">
        <v>46118</v>
      </c>
    </row>
    <row r="9" spans="1:7" ht="331.2" x14ac:dyDescent="0.3">
      <c r="A9" s="3" t="s">
        <v>44</v>
      </c>
      <c r="B9" s="1" t="s">
        <v>45</v>
      </c>
      <c r="C9" s="1" t="s">
        <v>46</v>
      </c>
      <c r="D9" s="1" t="s">
        <v>47</v>
      </c>
      <c r="E9" s="1" t="s">
        <v>48</v>
      </c>
      <c r="F9" s="1" t="s">
        <v>49</v>
      </c>
      <c r="G9" s="2">
        <v>46125</v>
      </c>
    </row>
    <row r="10" spans="1:7" ht="172.8" x14ac:dyDescent="0.3">
      <c r="A10" s="16" t="s">
        <v>50</v>
      </c>
      <c r="B10" s="17" t="s">
        <v>51</v>
      </c>
      <c r="C10" s="17" t="s">
        <v>52</v>
      </c>
      <c r="D10" s="17" t="s">
        <v>53</v>
      </c>
      <c r="E10" s="17" t="s">
        <v>54</v>
      </c>
      <c r="F10" s="17" t="s">
        <v>55</v>
      </c>
      <c r="G10" s="18">
        <v>46125</v>
      </c>
    </row>
    <row r="11" spans="1:7" ht="86.4" x14ac:dyDescent="0.3">
      <c r="A11" s="3" t="s">
        <v>56</v>
      </c>
      <c r="B11" s="1" t="s">
        <v>57</v>
      </c>
      <c r="C11" s="1" t="s">
        <v>58</v>
      </c>
      <c r="D11" s="1" t="s">
        <v>59</v>
      </c>
      <c r="E11" s="1" t="s">
        <v>60</v>
      </c>
      <c r="F11" s="1" t="s">
        <v>16</v>
      </c>
      <c r="G11" s="2">
        <v>46120</v>
      </c>
    </row>
    <row r="12" spans="1:7" ht="100.8" x14ac:dyDescent="0.3">
      <c r="A12" s="10" t="s">
        <v>61</v>
      </c>
      <c r="B12" s="11" t="s">
        <v>62</v>
      </c>
      <c r="C12" s="11" t="s">
        <v>63</v>
      </c>
      <c r="D12" s="11" t="s">
        <v>64</v>
      </c>
      <c r="E12" s="11" t="s">
        <v>65</v>
      </c>
      <c r="F12" s="11" t="s">
        <v>66</v>
      </c>
      <c r="G12" s="12">
        <v>46035</v>
      </c>
    </row>
    <row r="13" spans="1:7" ht="259.2" x14ac:dyDescent="0.3">
      <c r="A13" s="10" t="s">
        <v>67</v>
      </c>
      <c r="B13" s="11" t="s">
        <v>68</v>
      </c>
      <c r="C13" s="11" t="s">
        <v>69</v>
      </c>
      <c r="D13" s="11" t="s">
        <v>70</v>
      </c>
      <c r="E13" s="11" t="s">
        <v>71</v>
      </c>
      <c r="F13" s="11" t="s">
        <v>72</v>
      </c>
      <c r="G13" s="12">
        <v>46035</v>
      </c>
    </row>
    <row r="14" spans="1:7" ht="201.6" x14ac:dyDescent="0.3">
      <c r="A14" s="16" t="s">
        <v>73</v>
      </c>
      <c r="B14" s="17" t="s">
        <v>74</v>
      </c>
      <c r="C14" s="17" t="s">
        <v>75</v>
      </c>
      <c r="D14" s="17" t="s">
        <v>76</v>
      </c>
      <c r="E14" s="17" t="s">
        <v>77</v>
      </c>
      <c r="F14" s="17" t="s">
        <v>78</v>
      </c>
      <c r="G14" s="18">
        <v>46123</v>
      </c>
    </row>
    <row r="15" spans="1:7" ht="86.4" x14ac:dyDescent="0.3">
      <c r="A15" s="3" t="s">
        <v>79</v>
      </c>
      <c r="B15" s="1" t="s">
        <v>80</v>
      </c>
      <c r="C15" s="1" t="s">
        <v>25</v>
      </c>
      <c r="D15" s="1" t="s">
        <v>81</v>
      </c>
      <c r="F15" s="1" t="s">
        <v>16</v>
      </c>
      <c r="G15" s="2">
        <v>46125</v>
      </c>
    </row>
    <row r="16" spans="1:7" ht="86.4" x14ac:dyDescent="0.3">
      <c r="A16" s="16" t="s">
        <v>82</v>
      </c>
      <c r="B16" s="17" t="s">
        <v>83</v>
      </c>
      <c r="C16" s="17" t="s">
        <v>84</v>
      </c>
      <c r="D16" s="17" t="s">
        <v>85</v>
      </c>
      <c r="E16" s="17" t="s">
        <v>86</v>
      </c>
      <c r="F16" s="17" t="s">
        <v>16</v>
      </c>
      <c r="G16" s="18">
        <v>46120</v>
      </c>
    </row>
    <row r="17" spans="1:7" ht="72" x14ac:dyDescent="0.3">
      <c r="A17" s="3" t="s">
        <v>87</v>
      </c>
      <c r="B17" s="1" t="s">
        <v>88</v>
      </c>
      <c r="C17" s="1" t="s">
        <v>75</v>
      </c>
      <c r="D17" s="1" t="s">
        <v>89</v>
      </c>
      <c r="E17" s="1" t="s">
        <v>90</v>
      </c>
      <c r="F17" s="1" t="s">
        <v>16</v>
      </c>
      <c r="G17" s="2">
        <v>46120</v>
      </c>
    </row>
    <row r="18" spans="1:7" ht="230.4" x14ac:dyDescent="0.3">
      <c r="A18" s="3" t="s">
        <v>128</v>
      </c>
      <c r="B18" s="1" t="s">
        <v>129</v>
      </c>
      <c r="C18" s="1" t="s">
        <v>63</v>
      </c>
      <c r="D18" s="1" t="s">
        <v>130</v>
      </c>
      <c r="E18" s="1" t="s">
        <v>131</v>
      </c>
      <c r="F18" s="1" t="s">
        <v>16</v>
      </c>
      <c r="G18" s="2">
        <v>46125</v>
      </c>
    </row>
  </sheetData>
  <hyperlinks>
    <hyperlink ref="A3" r:id="rId1" xr:uid="{890202E9-5B85-4BC9-A8ED-0BD7B102960E}"/>
    <hyperlink ref="A4" r:id="rId2" xr:uid="{7779EB6B-AFB5-4D4E-8EB6-060104A6C6EA}"/>
    <hyperlink ref="A5" r:id="rId3" xr:uid="{ABC69F44-25F0-4FEC-AAA2-82293F46A6C1}"/>
    <hyperlink ref="A6" r:id="rId4" xr:uid="{0FAC4387-5665-48D2-AED0-DA6D84C54990}"/>
    <hyperlink ref="A7" r:id="rId5" xr:uid="{6448ECD0-5BC5-4A16-B897-8BB4238B10BF}"/>
    <hyperlink ref="A8" r:id="rId6" xr:uid="{F60A5F2E-C1EC-4F04-92EA-A61BD4263DCA}"/>
    <hyperlink ref="A12" r:id="rId7" xr:uid="{69A2201E-7647-4F10-B31F-51F591055C05}"/>
    <hyperlink ref="A13" r:id="rId8" xr:uid="{BC45D667-1573-4BC1-BA6B-C76FD91E08C5}"/>
    <hyperlink ref="A14" r:id="rId9" xr:uid="{A693E3B4-EE14-49FE-9513-B25E4C96AB6C}"/>
    <hyperlink ref="A9" r:id="rId10" xr:uid="{64A50BB7-F12B-41D2-A309-AD6E3745B8EA}"/>
    <hyperlink ref="A10" r:id="rId11" xr:uid="{59635DFD-029A-4804-8837-AE3715B106E8}"/>
    <hyperlink ref="A11" r:id="rId12" xr:uid="{0656D3AC-120E-48B2-99A2-7F6DDBDADF1C}"/>
    <hyperlink ref="A15" r:id="rId13" xr:uid="{075102E6-92B1-4D51-A8CB-BC8DFAA6DE29}"/>
    <hyperlink ref="A17" r:id="rId14" xr:uid="{6F75ED34-7759-4C24-8A5F-44ECE579FB73}"/>
    <hyperlink ref="A16" r:id="rId15" xr:uid="{CACB0397-8B35-4315-8067-0E160BF0C28D}"/>
    <hyperlink ref="A18" r:id="rId16" xr:uid="{4EEAFCC0-0D18-467B-8C36-5CAEDEC00916}"/>
  </hyperlinks>
  <pageMargins left="0.7" right="0.7" top="0.75" bottom="0.75" header="0.3" footer="0.3"/>
  <pageSetup paperSize="5" orientation="landscape" horizontalDpi="1200" verticalDpi="1200" r:id="rId17"/>
  <tableParts count="1">
    <tablePart r:id="rId1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D7ED-4AC7-4A36-BC2B-DB4EDDDE96CE}">
  <dimension ref="A1:G10"/>
  <sheetViews>
    <sheetView topLeftCell="E10" zoomScaleNormal="100" workbookViewId="0">
      <selection activeCell="A9" sqref="A9:G10"/>
    </sheetView>
  </sheetViews>
  <sheetFormatPr defaultColWidth="42.6640625" defaultRowHeight="14.4" x14ac:dyDescent="0.3"/>
  <cols>
    <col min="1" max="1" width="13.5546875" bestFit="1" customWidth="1"/>
    <col min="3" max="3" width="12.44140625" customWidth="1"/>
    <col min="4" max="4" width="53.88671875" customWidth="1"/>
    <col min="5" max="5" width="37.88671875" customWidth="1"/>
  </cols>
  <sheetData>
    <row r="1" spans="1:7" x14ac:dyDescent="0.3">
      <c r="A1" s="4" t="s">
        <v>0</v>
      </c>
      <c r="B1" s="2">
        <f ca="1">TODAY()</f>
        <v>46198</v>
      </c>
      <c r="C1" s="1"/>
      <c r="D1" s="1" t="s">
        <v>1</v>
      </c>
      <c r="E1" t="s">
        <v>91</v>
      </c>
      <c r="F1" t="s">
        <v>92</v>
      </c>
      <c r="G1" s="1" t="s">
        <v>93</v>
      </c>
    </row>
    <row r="2" spans="1:7" x14ac:dyDescent="0.3">
      <c r="A2" s="1" t="s">
        <v>4</v>
      </c>
      <c r="B2" s="1" t="s">
        <v>5</v>
      </c>
      <c r="C2" s="1" t="s">
        <v>6</v>
      </c>
      <c r="D2" s="1" t="s">
        <v>7</v>
      </c>
      <c r="E2" s="1" t="s">
        <v>8</v>
      </c>
      <c r="F2" s="1" t="s">
        <v>9</v>
      </c>
      <c r="G2" s="1" t="s">
        <v>10</v>
      </c>
    </row>
    <row r="3" spans="1:7" ht="86.4" x14ac:dyDescent="0.3">
      <c r="A3" s="7" t="s">
        <v>94</v>
      </c>
      <c r="B3" s="5" t="s">
        <v>12</v>
      </c>
      <c r="C3" s="5" t="s">
        <v>13</v>
      </c>
      <c r="D3" s="5" t="s">
        <v>14</v>
      </c>
      <c r="E3" s="5" t="s">
        <v>15</v>
      </c>
      <c r="F3" s="5" t="s">
        <v>95</v>
      </c>
      <c r="G3" s="6">
        <v>46120</v>
      </c>
    </row>
    <row r="4" spans="1:7" ht="57.6" x14ac:dyDescent="0.3">
      <c r="A4" s="10" t="s">
        <v>96</v>
      </c>
      <c r="B4" s="11" t="s">
        <v>97</v>
      </c>
      <c r="C4" s="11" t="s">
        <v>98</v>
      </c>
      <c r="D4" s="11" t="s">
        <v>99</v>
      </c>
      <c r="E4" s="11" t="s">
        <v>100</v>
      </c>
      <c r="F4" s="11" t="s">
        <v>101</v>
      </c>
      <c r="G4" s="12">
        <v>46042</v>
      </c>
    </row>
    <row r="5" spans="1:7" ht="115.2" x14ac:dyDescent="0.3">
      <c r="A5" s="10" t="s">
        <v>102</v>
      </c>
      <c r="B5" s="11" t="s">
        <v>103</v>
      </c>
      <c r="C5" s="11" t="s">
        <v>104</v>
      </c>
      <c r="D5" s="11" t="s">
        <v>105</v>
      </c>
      <c r="E5" s="11" t="s">
        <v>106</v>
      </c>
      <c r="F5" s="11" t="s">
        <v>107</v>
      </c>
      <c r="G5" s="12">
        <v>45705</v>
      </c>
    </row>
    <row r="6" spans="1:7" ht="320.25" customHeight="1" x14ac:dyDescent="0.3">
      <c r="A6" s="19" t="s">
        <v>108</v>
      </c>
      <c r="B6" s="20" t="s">
        <v>109</v>
      </c>
      <c r="C6" s="21" t="s">
        <v>110</v>
      </c>
      <c r="D6" s="20" t="s">
        <v>111</v>
      </c>
      <c r="E6" s="22" t="s">
        <v>112</v>
      </c>
      <c r="F6" s="21" t="s">
        <v>113</v>
      </c>
      <c r="G6" s="23">
        <v>46125</v>
      </c>
    </row>
    <row r="7" spans="1:7" ht="388.8" x14ac:dyDescent="0.3">
      <c r="A7" s="8" t="s">
        <v>114</v>
      </c>
      <c r="B7" s="1" t="s">
        <v>115</v>
      </c>
      <c r="C7" t="s">
        <v>116</v>
      </c>
      <c r="D7" s="1" t="s">
        <v>117</v>
      </c>
      <c r="E7" s="1" t="s">
        <v>118</v>
      </c>
      <c r="F7" s="20" t="s">
        <v>119</v>
      </c>
      <c r="G7" s="9">
        <v>46123</v>
      </c>
    </row>
    <row r="8" spans="1:7" ht="187.2" x14ac:dyDescent="0.3">
      <c r="A8" s="19" t="s">
        <v>120</v>
      </c>
      <c r="B8" s="20" t="s">
        <v>121</v>
      </c>
      <c r="C8" s="21" t="s">
        <v>122</v>
      </c>
      <c r="D8" s="20" t="s">
        <v>123</v>
      </c>
      <c r="E8" s="21"/>
      <c r="F8" s="20" t="s">
        <v>113</v>
      </c>
      <c r="G8" s="23">
        <v>46125</v>
      </c>
    </row>
    <row r="9" spans="1:7" ht="144" x14ac:dyDescent="0.3">
      <c r="A9" s="8" t="s">
        <v>124</v>
      </c>
      <c r="B9" s="1" t="s">
        <v>125</v>
      </c>
      <c r="C9" t="s">
        <v>122</v>
      </c>
      <c r="D9" s="1" t="s">
        <v>126</v>
      </c>
      <c r="F9" t="s">
        <v>113</v>
      </c>
      <c r="G9" s="9" t="s">
        <v>127</v>
      </c>
    </row>
    <row r="10" spans="1:7" ht="259.2" x14ac:dyDescent="0.3">
      <c r="A10" s="3" t="s">
        <v>132</v>
      </c>
      <c r="B10" s="1" t="s">
        <v>129</v>
      </c>
      <c r="C10" s="1" t="s">
        <v>133</v>
      </c>
      <c r="D10" s="1" t="s">
        <v>130</v>
      </c>
      <c r="E10" s="1" t="s">
        <v>134</v>
      </c>
      <c r="F10" s="1" t="s">
        <v>16</v>
      </c>
      <c r="G10" s="2">
        <v>46125</v>
      </c>
    </row>
  </sheetData>
  <hyperlinks>
    <hyperlink ref="A4" r:id="rId1" xr:uid="{BD34F07B-5B75-428C-85DE-629089D653F1}"/>
    <hyperlink ref="A5" r:id="rId2" xr:uid="{41D617B0-8C45-4C91-ADE5-A23B06A92DAC}"/>
    <hyperlink ref="A3" r:id="rId3" xr:uid="{6C254371-B178-4233-919A-F30BFE18C691}"/>
    <hyperlink ref="A6" r:id="rId4" xr:uid="{F841996D-20C8-46F6-8259-9013EEEEB086}"/>
    <hyperlink ref="A7" r:id="rId5" xr:uid="{CF721DF8-0764-4957-B868-E6208A6EA3E5}"/>
    <hyperlink ref="A8" r:id="rId6" xr:uid="{C64305DD-334D-4E34-8EA7-479C06859468}"/>
    <hyperlink ref="A9" r:id="rId7" xr:uid="{EE132A69-E6FC-4801-8155-9314DCA2DD0A}"/>
    <hyperlink ref="A10" r:id="rId8" xr:uid="{6550C066-99D6-486A-99B9-5B0F1F389A0F}"/>
  </hyperlinks>
  <pageMargins left="0.7" right="0.7" top="0.75" bottom="0.75" header="0.3" footer="0.3"/>
  <tableParts count="1">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260401996EF254DB97B9105978FDD3C" ma:contentTypeVersion="3" ma:contentTypeDescription="Create a new document." ma:contentTypeScope="" ma:versionID="0df6cd0b5f11dffff319f13df731ecef">
  <xsd:schema xmlns:xsd="http://www.w3.org/2001/XMLSchema" xmlns:xs="http://www.w3.org/2001/XMLSchema" xmlns:p="http://schemas.microsoft.com/office/2006/metadata/properties" xmlns:ns2="2201817c-d516-4ab7-a031-f0a5870dc8aa" targetNamespace="http://schemas.microsoft.com/office/2006/metadata/properties" ma:root="true" ma:fieldsID="e04d15b2b1b4cc36b77492405f404172" ns2:_="">
    <xsd:import namespace="2201817c-d516-4ab7-a031-f0a5870dc8a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01817c-d516-4ab7-a031-f0a5870dc8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2F136A-C17E-4F0D-8FDB-99839B8E192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05E414B-42F2-4B79-872B-F3DB6F5419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01817c-d516-4ab7-a031-f0a5870dc8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1F318D2-AA20-4846-A982-C3549922036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House</vt:lpstr>
      <vt:lpstr>Senate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Kate Vasquez</dc:creator>
  <cp:keywords/>
  <dc:description/>
  <cp:lastModifiedBy>Erica Trout</cp:lastModifiedBy>
  <cp:revision/>
  <cp:lastPrinted>2026-06-25T15:24:49Z</cp:lastPrinted>
  <dcterms:created xsi:type="dcterms:W3CDTF">2025-12-03T20:11:14Z</dcterms:created>
  <dcterms:modified xsi:type="dcterms:W3CDTF">2026-06-25T15:25:46Z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0x010100A260401996EF254DB97B9105978FDD3C</vt:lpwstr>
  </property>
</Properties>
</file>